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20" yWindow="700" windowWidth="15660" windowHeight="11940" activeTab="0"/>
  </bookViews>
  <sheets>
    <sheet name="chim1-80.csv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<sst xmlns="http://schemas.openxmlformats.org/spreadsheetml/2006/main" count="43" uniqueCount="42">
  <si>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</si>
  <si>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</si>
  <si>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</si>
  <si>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</si>
  <si>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</si>
  <si>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</si>
  <si>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</si>
  <si>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</si>
  <si>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</si>
  <si>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</si>
  <si>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SUM</t>
  </si>
  <si>
    <t>Ba</t>
  </si>
  <si>
    <t>Cr</t>
  </si>
  <si>
    <t>Cu</t>
  </si>
  <si>
    <t>Nb</t>
  </si>
  <si>
    <t>Ni</t>
  </si>
  <si>
    <t>Pb</t>
  </si>
  <si>
    <t>Rb</t>
  </si>
  <si>
    <t>Sr</t>
  </si>
  <si>
    <t>V</t>
  </si>
  <si>
    <t>Y</t>
  </si>
  <si>
    <t>Zn</t>
  </si>
  <si>
    <t>Zr</t>
  </si>
  <si>
    <t>FG 48</t>
  </si>
  <si>
    <t>FG 16</t>
  </si>
  <si>
    <t>FG 17</t>
  </si>
  <si>
    <t>FG 18</t>
  </si>
  <si>
    <t>FG 19</t>
  </si>
  <si>
    <t>FG 146</t>
  </si>
  <si>
    <t>FG 149</t>
  </si>
  <si>
    <t>FG 152</t>
  </si>
  <si>
    <t>FG 153</t>
  </si>
  <si>
    <t>FG 154</t>
  </si>
  <si>
    <t>FG 158</t>
  </si>
  <si>
    <t>FG 159</t>
  </si>
  <si>
    <t>FG 190</t>
  </si>
  <si>
    <t>Name</t>
  </si>
  <si>
    <t>FeO</t>
  </si>
  <si>
    <t>LOI</t>
  </si>
  <si>
    <t>H2Op</t>
  </si>
  <si>
    <t>H2Om</t>
  </si>
  <si>
    <t>CO2</t>
  </si>
</sst>
</file>

<file path=xl/styles.xml><?xml version="1.0" encoding="utf-8"?>
<styleSheet xmlns="http://schemas.openxmlformats.org/spreadsheetml/2006/main">
  <numFmts count="14">
    <numFmt numFmtId="5" formatCode="&quot;Fr &quot;#,##0_);\(&quot;Fr &quot;#,##0\)"/>
    <numFmt numFmtId="6" formatCode="&quot;Fr &quot;#,##0_);[Red]\(&quot;Fr &quot;#,##0\)"/>
    <numFmt numFmtId="7" formatCode="&quot;Fr &quot;#,##0.00_);\(&quot;Fr &quot;#,##0.00\)"/>
    <numFmt numFmtId="8" formatCode="&quot;Fr &quot;#,##0.00_);[Red]\(&quot;Fr &quot;#,##0.00\)"/>
    <numFmt numFmtId="42" formatCode="_(&quot;Fr &quot;* #,##0_);_(&quot;Fr &quot;* \(#,##0\);_(&quot;Fr &quot;* &quot;-&quot;_);_(@_)"/>
    <numFmt numFmtId="41" formatCode="_(* #,##0_);_(* \(#,##0\);_(* &quot;-&quot;_);_(@_)"/>
    <numFmt numFmtId="44" formatCode="_(&quot;Fr &quot;* #,##0.00_);_(&quot;Fr &quot;* \(#,##0.00\);_(&quot;Fr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workbookViewId="0" topLeftCell="M1">
      <selection activeCell="M2" sqref="M2:M14"/>
    </sheetView>
  </sheetViews>
  <sheetFormatPr defaultColWidth="11.00390625" defaultRowHeight="12.75"/>
  <cols>
    <col min="1" max="29" width="10.75390625" style="12" customWidth="1"/>
    <col min="30" max="16384" width="10.75390625" style="7" customWidth="1"/>
  </cols>
  <sheetData>
    <row r="1" spans="1:30" ht="12.75">
      <c r="A1" s="4" t="s">
        <v>36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37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3</v>
      </c>
      <c r="O1" s="5" t="s">
        <v>38</v>
      </c>
      <c r="P1" s="5" t="s">
        <v>39</v>
      </c>
      <c r="Q1" s="5" t="s">
        <v>40</v>
      </c>
      <c r="R1" s="5" t="s">
        <v>41</v>
      </c>
      <c r="S1" s="6" t="s">
        <v>11</v>
      </c>
      <c r="T1" s="6" t="s">
        <v>12</v>
      </c>
      <c r="U1" s="6" t="s">
        <v>13</v>
      </c>
      <c r="V1" s="6" t="s">
        <v>14</v>
      </c>
      <c r="W1" s="6" t="s">
        <v>15</v>
      </c>
      <c r="X1" s="6" t="s">
        <v>16</v>
      </c>
      <c r="Y1" s="6" t="s">
        <v>17</v>
      </c>
      <c r="Z1" s="6" t="s">
        <v>18</v>
      </c>
      <c r="AA1" s="6" t="s">
        <v>19</v>
      </c>
      <c r="AB1" s="6" t="s">
        <v>20</v>
      </c>
      <c r="AC1" s="6" t="s">
        <v>21</v>
      </c>
      <c r="AD1" s="6" t="s">
        <v>22</v>
      </c>
    </row>
    <row r="2" spans="1:30" ht="12.75">
      <c r="A2" s="8" t="s">
        <v>24</v>
      </c>
      <c r="B2" s="8">
        <v>63.49</v>
      </c>
      <c r="C2" s="8">
        <v>0.81</v>
      </c>
      <c r="D2" s="8">
        <v>17.66</v>
      </c>
      <c r="E2" s="7"/>
      <c r="F2" s="8"/>
      <c r="G2" s="8">
        <v>0.18</v>
      </c>
      <c r="H2" s="8">
        <v>3.11</v>
      </c>
      <c r="I2" s="8">
        <v>2.6</v>
      </c>
      <c r="J2" s="8">
        <v>1.14</v>
      </c>
      <c r="K2" s="8">
        <v>3.27</v>
      </c>
      <c r="L2" s="8">
        <v>0.14</v>
      </c>
      <c r="M2" s="8">
        <f>SUM(B2:L2)+N2</f>
        <v>99.99</v>
      </c>
      <c r="N2" s="8">
        <v>7.59</v>
      </c>
      <c r="O2" s="8"/>
      <c r="P2" s="8"/>
      <c r="Q2" s="8"/>
      <c r="R2" s="8"/>
      <c r="S2" s="9">
        <v>431</v>
      </c>
      <c r="T2" s="9">
        <v>258</v>
      </c>
      <c r="U2" s="9">
        <v>49</v>
      </c>
      <c r="V2" s="9">
        <v>14</v>
      </c>
      <c r="W2" s="9">
        <v>210</v>
      </c>
      <c r="X2" s="9">
        <v>35</v>
      </c>
      <c r="Y2" s="9">
        <v>151</v>
      </c>
      <c r="Z2" s="9">
        <v>84</v>
      </c>
      <c r="AA2" s="9">
        <v>130</v>
      </c>
      <c r="AB2" s="9">
        <v>40</v>
      </c>
      <c r="AC2" s="9">
        <v>99</v>
      </c>
      <c r="AD2" s="9">
        <v>167</v>
      </c>
    </row>
    <row r="3" spans="1:30" ht="12.75">
      <c r="A3" s="8" t="s">
        <v>25</v>
      </c>
      <c r="B3" s="8">
        <v>62.09</v>
      </c>
      <c r="C3" s="8">
        <v>0.85</v>
      </c>
      <c r="D3" s="8">
        <v>18.55</v>
      </c>
      <c r="E3" s="7"/>
      <c r="F3" s="8"/>
      <c r="G3" s="8">
        <v>0.19</v>
      </c>
      <c r="H3" s="8">
        <v>3.36</v>
      </c>
      <c r="I3" s="8">
        <v>2.14</v>
      </c>
      <c r="J3" s="8">
        <v>1.04</v>
      </c>
      <c r="K3" s="8">
        <v>3.44</v>
      </c>
      <c r="L3" s="8">
        <v>0.13</v>
      </c>
      <c r="M3" s="8">
        <f aca="true" t="shared" si="0" ref="M3:M14">SUM(B3:L3)+N3</f>
        <v>99.66000000000001</v>
      </c>
      <c r="N3" s="8">
        <v>7.87</v>
      </c>
      <c r="O3" s="8"/>
      <c r="P3" s="8"/>
      <c r="Q3" s="8"/>
      <c r="R3" s="8"/>
      <c r="S3" s="9">
        <v>430</v>
      </c>
      <c r="T3" s="9">
        <v>274</v>
      </c>
      <c r="U3" s="9">
        <v>47</v>
      </c>
      <c r="V3" s="9">
        <v>16</v>
      </c>
      <c r="W3" s="9">
        <v>222</v>
      </c>
      <c r="X3" s="9">
        <v>37</v>
      </c>
      <c r="Y3" s="9">
        <v>161</v>
      </c>
      <c r="Z3" s="9">
        <v>68</v>
      </c>
      <c r="AA3" s="9">
        <v>143</v>
      </c>
      <c r="AB3" s="9">
        <v>38</v>
      </c>
      <c r="AC3" s="9">
        <v>96</v>
      </c>
      <c r="AD3" s="9">
        <v>163</v>
      </c>
    </row>
    <row r="4" spans="1:30" ht="12.75">
      <c r="A4" s="8" t="s">
        <v>26</v>
      </c>
      <c r="B4" s="8">
        <v>62.14</v>
      </c>
      <c r="C4" s="8">
        <v>0.84</v>
      </c>
      <c r="D4" s="8">
        <v>18.2</v>
      </c>
      <c r="E4" s="7"/>
      <c r="F4" s="8"/>
      <c r="G4" s="8">
        <v>0.19</v>
      </c>
      <c r="H4" s="8">
        <v>3.34</v>
      </c>
      <c r="I4" s="8">
        <v>2.96</v>
      </c>
      <c r="J4" s="8">
        <v>1.07</v>
      </c>
      <c r="K4" s="8">
        <v>3.31</v>
      </c>
      <c r="L4" s="8">
        <v>0.13</v>
      </c>
      <c r="M4" s="8">
        <f t="shared" si="0"/>
        <v>100.08999999999999</v>
      </c>
      <c r="N4" s="8">
        <v>7.91</v>
      </c>
      <c r="O4" s="8"/>
      <c r="P4" s="8"/>
      <c r="Q4" s="8"/>
      <c r="R4" s="8"/>
      <c r="S4" s="9">
        <v>387</v>
      </c>
      <c r="T4" s="9">
        <v>272</v>
      </c>
      <c r="U4" s="9">
        <v>44</v>
      </c>
      <c r="V4" s="9">
        <v>14</v>
      </c>
      <c r="W4" s="9">
        <v>220</v>
      </c>
      <c r="X4" s="9">
        <v>29</v>
      </c>
      <c r="Y4" s="9">
        <v>157</v>
      </c>
      <c r="Z4" s="9">
        <v>79</v>
      </c>
      <c r="AA4" s="9">
        <v>135</v>
      </c>
      <c r="AB4" s="9">
        <v>40</v>
      </c>
      <c r="AC4" s="9">
        <v>95</v>
      </c>
      <c r="AD4" s="9">
        <v>169</v>
      </c>
    </row>
    <row r="5" spans="1:30" s="3" customFormat="1" ht="12.75">
      <c r="A5" s="3" t="s">
        <v>27</v>
      </c>
      <c r="B5" s="3">
        <v>60.34</v>
      </c>
      <c r="C5" s="3">
        <v>0.82</v>
      </c>
      <c r="D5" s="3">
        <v>18.7</v>
      </c>
      <c r="G5" s="3">
        <v>0.15</v>
      </c>
      <c r="H5" s="3">
        <v>3.64</v>
      </c>
      <c r="I5" s="3">
        <v>4.09</v>
      </c>
      <c r="J5" s="3">
        <v>1.13</v>
      </c>
      <c r="K5" s="3">
        <v>3.54</v>
      </c>
      <c r="L5" s="3">
        <v>0.14</v>
      </c>
      <c r="M5" s="8">
        <f t="shared" si="0"/>
        <v>100.07000000000001</v>
      </c>
      <c r="N5" s="3">
        <v>7.52</v>
      </c>
      <c r="O5" s="8"/>
      <c r="P5" s="8"/>
      <c r="Q5" s="8"/>
      <c r="R5" s="8"/>
      <c r="S5" s="10">
        <v>430</v>
      </c>
      <c r="T5" s="10">
        <v>264</v>
      </c>
      <c r="U5" s="10">
        <v>45</v>
      </c>
      <c r="V5" s="10">
        <v>16</v>
      </c>
      <c r="W5" s="10">
        <v>205</v>
      </c>
      <c r="X5" s="10">
        <v>35</v>
      </c>
      <c r="Y5" s="10">
        <v>168</v>
      </c>
      <c r="Z5" s="10">
        <v>93</v>
      </c>
      <c r="AA5" s="10">
        <v>144</v>
      </c>
      <c r="AB5" s="10">
        <v>33</v>
      </c>
      <c r="AC5" s="10">
        <v>97</v>
      </c>
      <c r="AD5" s="10">
        <v>169</v>
      </c>
    </row>
    <row r="6" spans="1:30" ht="12.75">
      <c r="A6" s="11" t="s">
        <v>23</v>
      </c>
      <c r="B6" s="12">
        <v>59.62</v>
      </c>
      <c r="C6" s="12">
        <v>0.81</v>
      </c>
      <c r="D6" s="12">
        <v>17.73</v>
      </c>
      <c r="E6" s="7"/>
      <c r="G6" s="12">
        <v>0.18</v>
      </c>
      <c r="H6" s="12">
        <v>3.62</v>
      </c>
      <c r="I6" s="12">
        <v>5.9</v>
      </c>
      <c r="J6" s="12">
        <v>0.77</v>
      </c>
      <c r="K6" s="12">
        <v>3.15</v>
      </c>
      <c r="L6" s="12">
        <v>0.29</v>
      </c>
      <c r="M6" s="8">
        <f t="shared" si="0"/>
        <v>99.58000000000003</v>
      </c>
      <c r="N6" s="12">
        <v>7.51</v>
      </c>
      <c r="O6" s="8"/>
      <c r="P6" s="8"/>
      <c r="Q6" s="8"/>
      <c r="R6" s="8"/>
      <c r="S6" s="13">
        <v>400</v>
      </c>
      <c r="T6" s="13">
        <v>268</v>
      </c>
      <c r="U6" s="13">
        <v>29</v>
      </c>
      <c r="V6" s="13">
        <v>13</v>
      </c>
      <c r="W6" s="13">
        <v>207</v>
      </c>
      <c r="X6" s="13">
        <v>40</v>
      </c>
      <c r="Y6" s="13">
        <v>143</v>
      </c>
      <c r="Z6" s="13">
        <v>116</v>
      </c>
      <c r="AA6" s="13">
        <v>122</v>
      </c>
      <c r="AB6" s="13">
        <v>35</v>
      </c>
      <c r="AC6" s="13">
        <v>80</v>
      </c>
      <c r="AD6" s="13">
        <v>151</v>
      </c>
    </row>
    <row r="7" spans="1:30" s="3" customFormat="1" ht="12.75">
      <c r="A7" s="1" t="s">
        <v>28</v>
      </c>
      <c r="B7" s="2">
        <v>61.32</v>
      </c>
      <c r="C7" s="2">
        <v>0.86</v>
      </c>
      <c r="D7" s="2">
        <v>18.89</v>
      </c>
      <c r="F7" s="2"/>
      <c r="G7" s="2">
        <v>0.16</v>
      </c>
      <c r="H7" s="2">
        <v>3.95</v>
      </c>
      <c r="I7" s="2">
        <v>2.6</v>
      </c>
      <c r="J7" s="2">
        <v>0.75</v>
      </c>
      <c r="K7" s="2">
        <v>3.35</v>
      </c>
      <c r="L7" s="2">
        <v>0.19</v>
      </c>
      <c r="M7" s="8">
        <f t="shared" si="0"/>
        <v>99.98999999999998</v>
      </c>
      <c r="N7" s="2">
        <v>7.92</v>
      </c>
      <c r="O7" s="2"/>
      <c r="P7" s="2"/>
      <c r="Q7" s="2"/>
      <c r="R7" s="2"/>
      <c r="S7" s="1">
        <v>433</v>
      </c>
      <c r="T7" s="1">
        <v>280</v>
      </c>
      <c r="U7" s="1">
        <v>55</v>
      </c>
      <c r="V7" s="1">
        <v>15</v>
      </c>
      <c r="W7" s="1">
        <v>226</v>
      </c>
      <c r="X7" s="1">
        <v>30</v>
      </c>
      <c r="Y7" s="1">
        <v>171</v>
      </c>
      <c r="Z7" s="1">
        <v>83</v>
      </c>
      <c r="AA7" s="1">
        <v>143</v>
      </c>
      <c r="AB7" s="1">
        <v>36</v>
      </c>
      <c r="AC7" s="1">
        <v>115</v>
      </c>
      <c r="AD7" s="1">
        <v>167</v>
      </c>
    </row>
    <row r="8" spans="1:30" s="3" customFormat="1" ht="12.75">
      <c r="A8" s="1" t="s">
        <v>29</v>
      </c>
      <c r="B8" s="2">
        <v>63.43</v>
      </c>
      <c r="C8" s="2">
        <v>0.84</v>
      </c>
      <c r="D8" s="2">
        <v>18.49</v>
      </c>
      <c r="F8" s="2"/>
      <c r="G8" s="2">
        <v>0.14</v>
      </c>
      <c r="H8" s="2">
        <v>3.4</v>
      </c>
      <c r="I8" s="2">
        <v>1.92</v>
      </c>
      <c r="J8" s="2">
        <v>0.73</v>
      </c>
      <c r="K8" s="2">
        <v>3.35</v>
      </c>
      <c r="L8" s="2">
        <v>0.1</v>
      </c>
      <c r="M8" s="8">
        <f t="shared" si="0"/>
        <v>100.05</v>
      </c>
      <c r="N8" s="2">
        <v>7.65</v>
      </c>
      <c r="O8" s="2"/>
      <c r="P8" s="2"/>
      <c r="Q8" s="2"/>
      <c r="R8" s="2"/>
      <c r="S8" s="1">
        <v>406</v>
      </c>
      <c r="T8" s="1">
        <v>271</v>
      </c>
      <c r="U8" s="1">
        <v>47</v>
      </c>
      <c r="V8" s="1">
        <v>16</v>
      </c>
      <c r="W8" s="1">
        <v>216</v>
      </c>
      <c r="X8" s="1">
        <v>51</v>
      </c>
      <c r="Y8" s="1">
        <v>165</v>
      </c>
      <c r="Z8" s="1">
        <v>74</v>
      </c>
      <c r="AA8" s="1">
        <v>136</v>
      </c>
      <c r="AB8" s="1">
        <v>36</v>
      </c>
      <c r="AC8" s="1">
        <v>116</v>
      </c>
      <c r="AD8" s="1">
        <v>176</v>
      </c>
    </row>
    <row r="9" spans="1:30" s="3" customFormat="1" ht="12.75">
      <c r="A9" s="1" t="s">
        <v>30</v>
      </c>
      <c r="B9" s="2">
        <v>62.99</v>
      </c>
      <c r="C9" s="2">
        <v>0.81</v>
      </c>
      <c r="D9" s="2">
        <v>18.04</v>
      </c>
      <c r="F9" s="2"/>
      <c r="G9" s="2">
        <v>0.2</v>
      </c>
      <c r="H9" s="2">
        <v>3.39</v>
      </c>
      <c r="I9" s="2">
        <v>3.09</v>
      </c>
      <c r="J9" s="2">
        <v>0.81</v>
      </c>
      <c r="K9" s="2">
        <v>3.2</v>
      </c>
      <c r="L9" s="2">
        <v>0.11</v>
      </c>
      <c r="M9" s="8">
        <f t="shared" si="0"/>
        <v>100.25000000000001</v>
      </c>
      <c r="N9" s="2">
        <v>7.61</v>
      </c>
      <c r="O9" s="2"/>
      <c r="P9" s="2"/>
      <c r="Q9" s="2"/>
      <c r="R9" s="2"/>
      <c r="S9" s="1">
        <v>415</v>
      </c>
      <c r="T9" s="1">
        <v>260</v>
      </c>
      <c r="U9" s="1">
        <v>50</v>
      </c>
      <c r="V9" s="1">
        <v>15</v>
      </c>
      <c r="W9" s="1">
        <v>219</v>
      </c>
      <c r="X9" s="1">
        <v>26</v>
      </c>
      <c r="Y9" s="1">
        <v>160</v>
      </c>
      <c r="Z9" s="1">
        <v>89</v>
      </c>
      <c r="AA9" s="1">
        <v>131</v>
      </c>
      <c r="AB9" s="1">
        <v>37</v>
      </c>
      <c r="AC9" s="1">
        <v>115</v>
      </c>
      <c r="AD9" s="1">
        <v>165</v>
      </c>
    </row>
    <row r="10" spans="1:30" s="3" customFormat="1" ht="12.75">
      <c r="A10" s="1" t="s">
        <v>31</v>
      </c>
      <c r="B10" s="2">
        <v>60.78</v>
      </c>
      <c r="C10" s="2">
        <v>0.81</v>
      </c>
      <c r="D10" s="2">
        <v>17.99</v>
      </c>
      <c r="F10" s="2"/>
      <c r="G10" s="2">
        <v>0.16</v>
      </c>
      <c r="H10" s="2">
        <v>3.61</v>
      </c>
      <c r="I10" s="2">
        <v>4.66</v>
      </c>
      <c r="J10" s="2">
        <v>0.8</v>
      </c>
      <c r="K10" s="2">
        <v>3.14</v>
      </c>
      <c r="L10" s="2">
        <v>0.29</v>
      </c>
      <c r="M10" s="8">
        <f t="shared" si="0"/>
        <v>99.85</v>
      </c>
      <c r="N10" s="2">
        <v>7.61</v>
      </c>
      <c r="O10" s="2"/>
      <c r="P10" s="2"/>
      <c r="Q10" s="2"/>
      <c r="R10" s="2"/>
      <c r="S10" s="1">
        <v>409</v>
      </c>
      <c r="T10" s="1">
        <v>277</v>
      </c>
      <c r="U10" s="1">
        <v>55</v>
      </c>
      <c r="V10" s="1">
        <v>16</v>
      </c>
      <c r="W10" s="1">
        <v>223</v>
      </c>
      <c r="X10" s="1">
        <v>29</v>
      </c>
      <c r="Y10" s="1">
        <v>166</v>
      </c>
      <c r="Z10" s="1">
        <v>115</v>
      </c>
      <c r="AA10" s="1">
        <v>143</v>
      </c>
      <c r="AB10" s="1">
        <v>33</v>
      </c>
      <c r="AC10" s="1">
        <v>111</v>
      </c>
      <c r="AD10" s="1">
        <v>157</v>
      </c>
    </row>
    <row r="11" spans="1:30" s="3" customFormat="1" ht="12.75">
      <c r="A11" s="1" t="s">
        <v>32</v>
      </c>
      <c r="B11" s="2">
        <v>61.33</v>
      </c>
      <c r="C11" s="2">
        <v>0.88</v>
      </c>
      <c r="D11" s="2">
        <v>18.83</v>
      </c>
      <c r="F11" s="2"/>
      <c r="G11" s="2">
        <v>0.16</v>
      </c>
      <c r="H11" s="2">
        <v>3.42</v>
      </c>
      <c r="I11" s="2">
        <v>2.73</v>
      </c>
      <c r="J11" s="2">
        <v>0.72</v>
      </c>
      <c r="K11" s="2">
        <v>3.34</v>
      </c>
      <c r="L11" s="2">
        <v>0.09</v>
      </c>
      <c r="M11" s="8">
        <f t="shared" si="0"/>
        <v>99.53999999999999</v>
      </c>
      <c r="N11" s="2">
        <v>8.04</v>
      </c>
      <c r="O11" s="2"/>
      <c r="P11" s="2"/>
      <c r="Q11" s="2"/>
      <c r="R11" s="2"/>
      <c r="S11" s="1">
        <v>409</v>
      </c>
      <c r="T11" s="1">
        <v>260</v>
      </c>
      <c r="U11" s="1">
        <v>59</v>
      </c>
      <c r="V11" s="1">
        <v>16</v>
      </c>
      <c r="W11" s="1">
        <v>211</v>
      </c>
      <c r="X11" s="1">
        <v>28</v>
      </c>
      <c r="Y11" s="1">
        <v>169</v>
      </c>
      <c r="Z11" s="1">
        <v>90</v>
      </c>
      <c r="AA11" s="1">
        <v>131</v>
      </c>
      <c r="AB11" s="1">
        <v>35</v>
      </c>
      <c r="AC11" s="1">
        <v>116</v>
      </c>
      <c r="AD11" s="1">
        <v>171</v>
      </c>
    </row>
    <row r="12" spans="1:30" s="3" customFormat="1" ht="12.75">
      <c r="A12" s="1" t="s">
        <v>33</v>
      </c>
      <c r="B12" s="1">
        <v>64.85</v>
      </c>
      <c r="C12" s="1">
        <v>0.79</v>
      </c>
      <c r="D12" s="1">
        <v>17.21</v>
      </c>
      <c r="F12" s="1"/>
      <c r="G12" s="1">
        <v>0.15</v>
      </c>
      <c r="H12" s="1">
        <v>3.59</v>
      </c>
      <c r="I12" s="1">
        <v>1.6</v>
      </c>
      <c r="J12" s="1">
        <v>0.72</v>
      </c>
      <c r="K12" s="1">
        <v>3.03</v>
      </c>
      <c r="L12" s="1">
        <v>0.09</v>
      </c>
      <c r="M12" s="8">
        <f t="shared" si="0"/>
        <v>99.65</v>
      </c>
      <c r="N12" s="1">
        <v>7.62</v>
      </c>
      <c r="O12" s="1"/>
      <c r="P12" s="1"/>
      <c r="Q12" s="1"/>
      <c r="R12" s="1"/>
      <c r="S12" s="1">
        <v>347</v>
      </c>
      <c r="T12" s="1">
        <v>322</v>
      </c>
      <c r="U12" s="1">
        <v>41</v>
      </c>
      <c r="V12" s="1">
        <v>17</v>
      </c>
      <c r="W12" s="1">
        <v>282</v>
      </c>
      <c r="X12" s="1">
        <v>25</v>
      </c>
      <c r="Y12" s="1">
        <v>162</v>
      </c>
      <c r="Z12" s="1">
        <v>67</v>
      </c>
      <c r="AA12" s="1">
        <v>132</v>
      </c>
      <c r="AB12" s="1">
        <v>35</v>
      </c>
      <c r="AC12" s="1">
        <v>104</v>
      </c>
      <c r="AD12" s="1">
        <v>160</v>
      </c>
    </row>
    <row r="13" spans="1:30" s="3" customFormat="1" ht="12.75">
      <c r="A13" s="1" t="s">
        <v>34</v>
      </c>
      <c r="B13" s="2">
        <v>60.71</v>
      </c>
      <c r="C13" s="2">
        <v>0.81</v>
      </c>
      <c r="D13" s="2">
        <v>18.17</v>
      </c>
      <c r="F13" s="2"/>
      <c r="G13" s="2">
        <v>0.16</v>
      </c>
      <c r="H13" s="2">
        <v>3.68</v>
      </c>
      <c r="I13" s="2">
        <v>4.65</v>
      </c>
      <c r="J13" s="2">
        <v>0.82</v>
      </c>
      <c r="K13" s="2">
        <v>3.16</v>
      </c>
      <c r="L13" s="2">
        <v>0.11</v>
      </c>
      <c r="M13" s="8">
        <f t="shared" si="0"/>
        <v>99.89999999999999</v>
      </c>
      <c r="N13" s="2">
        <v>7.63</v>
      </c>
      <c r="O13" s="2"/>
      <c r="P13" s="2"/>
      <c r="Q13" s="2"/>
      <c r="R13" s="2"/>
      <c r="S13" s="1">
        <v>438</v>
      </c>
      <c r="T13" s="1">
        <v>264</v>
      </c>
      <c r="U13" s="1">
        <v>51</v>
      </c>
      <c r="V13" s="1">
        <v>15</v>
      </c>
      <c r="W13" s="1">
        <v>214</v>
      </c>
      <c r="X13" s="1">
        <v>29</v>
      </c>
      <c r="Y13" s="1">
        <v>164</v>
      </c>
      <c r="Z13" s="1">
        <v>128</v>
      </c>
      <c r="AA13" s="1">
        <v>126</v>
      </c>
      <c r="AB13" s="1">
        <v>31</v>
      </c>
      <c r="AC13" s="1">
        <v>107</v>
      </c>
      <c r="AD13" s="1">
        <v>159</v>
      </c>
    </row>
    <row r="14" spans="1:30" s="3" customFormat="1" ht="12.75">
      <c r="A14" s="1" t="s">
        <v>35</v>
      </c>
      <c r="B14" s="2">
        <v>61.84</v>
      </c>
      <c r="C14" s="2">
        <v>0.8</v>
      </c>
      <c r="D14" s="2">
        <v>18.3</v>
      </c>
      <c r="F14" s="2"/>
      <c r="G14" s="2">
        <v>0.15</v>
      </c>
      <c r="H14" s="2">
        <v>4.06</v>
      </c>
      <c r="I14" s="2">
        <v>2.79</v>
      </c>
      <c r="J14" s="2">
        <v>0.7</v>
      </c>
      <c r="K14" s="2">
        <v>3.21</v>
      </c>
      <c r="L14" s="2">
        <v>0.17</v>
      </c>
      <c r="M14" s="8">
        <f t="shared" si="0"/>
        <v>99.65</v>
      </c>
      <c r="N14" s="2">
        <v>7.63</v>
      </c>
      <c r="O14" s="2"/>
      <c r="P14" s="2"/>
      <c r="Q14" s="2"/>
      <c r="R14" s="2"/>
      <c r="S14" s="1">
        <v>391</v>
      </c>
      <c r="T14" s="1">
        <v>320</v>
      </c>
      <c r="U14" s="1">
        <v>43</v>
      </c>
      <c r="V14" s="1">
        <v>15</v>
      </c>
      <c r="W14" s="1">
        <v>267</v>
      </c>
      <c r="X14" s="1">
        <v>22</v>
      </c>
      <c r="Y14" s="1">
        <v>166</v>
      </c>
      <c r="Z14" s="1">
        <v>97</v>
      </c>
      <c r="AA14" s="1">
        <v>139</v>
      </c>
      <c r="AB14" s="1">
        <v>36</v>
      </c>
      <c r="AC14" s="1">
        <v>186</v>
      </c>
      <c r="AD14" s="1">
        <v>168</v>
      </c>
    </row>
  </sheetData>
  <printOptions gridLines="1"/>
  <pageMargins left="0.75" right="0.75" top="1" bottom="1" header="0.5" footer="0.5"/>
  <pageSetup orientation="landscape" paperSize="9" scale="75"/>
  <headerFooter alignWithMargins="0">
    <oddHeader>&amp;LTable 1: Chemical data (all the sample): major elements are expressed in Wt%, trace elements in ppm. In red the data for the natural clays.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SIUF</cp:lastModifiedBy>
  <dcterms:created xsi:type="dcterms:W3CDTF">1999-09-28T08:27:18Z</dcterms:created>
  <cp:category/>
  <cp:version/>
  <cp:contentType/>
  <cp:contentStatus/>
</cp:coreProperties>
</file>